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uireland.sharepoint.com/sites/CK_Finance_FIN-ResourceAllocation/Shared Documents/Resource Management/Training and Procedures/Process - Workload Allowances/"/>
    </mc:Choice>
  </mc:AlternateContent>
  <xr:revisionPtr revIDLastSave="7" documentId="8_{F444B928-623E-477B-B4C9-C0CCB1163190}" xr6:coauthVersionLast="47" xr6:coauthVersionMax="47" xr10:uidLastSave="{EECBA0C6-04CC-4FA7-9A70-CD6A54DE5A51}"/>
  <bookViews>
    <workbookView xWindow="28680" yWindow="1830" windowWidth="20730" windowHeight="11040" xr2:uid="{EE6F30D1-65C2-49CC-B862-FC12FEB86850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H42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</calcChain>
</file>

<file path=xl/sharedStrings.xml><?xml version="1.0" encoding="utf-8"?>
<sst xmlns="http://schemas.openxmlformats.org/spreadsheetml/2006/main" count="116" uniqueCount="34">
  <si>
    <t>Workload Allowance/Buyout of Hours</t>
  </si>
  <si>
    <t>Application for Reduced Academic Hours 
(Workload Allowance/Buyout of Hours)</t>
  </si>
  <si>
    <t>Department:</t>
  </si>
  <si>
    <t>Academic Year:</t>
  </si>
  <si>
    <t>By submitting this form to your Resource Analyst, you are confirming your approval of the below and have confirmed approval from budget holder of Funding Source</t>
  </si>
  <si>
    <t>Staff Name</t>
  </si>
  <si>
    <t>Allowance 
Type</t>
  </si>
  <si>
    <t>Semester</t>
  </si>
  <si>
    <t>Hours 
per Week</t>
  </si>
  <si>
    <t>No. 
of Weeks</t>
  </si>
  <si>
    <t>Total 
Hours</t>
  </si>
  <si>
    <t>Office Use Only Fund
Funding Check</t>
  </si>
  <si>
    <t>Select Allowance</t>
  </si>
  <si>
    <t>Select Semester</t>
  </si>
  <si>
    <t>S1 Only</t>
  </si>
  <si>
    <t>S2 Only</t>
  </si>
  <si>
    <t>Full Year</t>
  </si>
  <si>
    <t>Research Project Buyout</t>
  </si>
  <si>
    <t>Staff Development - Masters Final Year</t>
  </si>
  <si>
    <t xml:space="preserve">Staff Development - PhD </t>
  </si>
  <si>
    <t>Staff Development - TLU Masters</t>
  </si>
  <si>
    <t>Staff Development - TLU EAT_PD</t>
  </si>
  <si>
    <t>MTU Central Buyout - Secondment</t>
  </si>
  <si>
    <t>Contractual Allowance - Structured Post</t>
  </si>
  <si>
    <t>Contractual Allowance - Medically Certified</t>
  </si>
  <si>
    <t>Contractual Allowance - Unpaid Leave</t>
  </si>
  <si>
    <t xml:space="preserve">MTU Central Buyout </t>
  </si>
  <si>
    <t xml:space="preserve">Funding 
Source </t>
  </si>
  <si>
    <t>Head of Department (Signature):                                   _____________________________________________           Date: ______________</t>
  </si>
  <si>
    <t>Dean of Faculty (Signature):           ______________________________________________          Date: ______________</t>
  </si>
  <si>
    <t>Allowance: Detailed Description</t>
  </si>
  <si>
    <r>
      <t xml:space="preserve">Form </t>
    </r>
    <r>
      <rPr>
        <b/>
        <sz val="11"/>
        <color theme="4"/>
        <rFont val="Calibri"/>
        <family val="2"/>
        <scheme val="minor"/>
      </rPr>
      <t>H07.12  04.12.2025</t>
    </r>
  </si>
  <si>
    <t>Ad Hoc Department Project</t>
  </si>
  <si>
    <t>Faculty Enhancement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</si>
</sst>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0" fillId="2" borderId="2" xfId="0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1371600</xdr:colOff>
      <xdr:row>4</xdr:row>
      <xdr:rowOff>54743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9E9E56-4F5D-4952-B247-DE1AD870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19425" cy="816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9F2F-4F25-4156-B19F-8DB243EA4F76}">
  <sheetPr>
    <pageSetUpPr fitToPage="1"/>
  </sheetPr>
  <dimension ref="A2:I59"/>
  <sheetViews>
    <sheetView showGridLines="0" tabSelected="1" workbookViewId="0">
      <pane ySplit="18" topLeftCell="A46" activePane="bottomLeft" state="frozenSplit"/>
      <selection pane="bottomLeft" activeCell="B7" sqref="B7"/>
    </sheetView>
  </sheetViews>
  <sheetFormatPr defaultRowHeight="15" x14ac:dyDescent="0.25"/>
  <cols>
    <col min="1" max="1" width="24.7109375" customWidth="1"/>
    <col min="2" max="2" width="61.42578125" customWidth="1"/>
    <col min="3" max="3" width="47.7109375" customWidth="1"/>
    <col min="4" max="4" width="33.85546875" customWidth="1"/>
    <col min="5" max="5" width="15.42578125" bestFit="1" customWidth="1"/>
    <col min="6" max="6" width="10.7109375" customWidth="1"/>
    <col min="7" max="7" width="9.28515625" bestFit="1" customWidth="1"/>
    <col min="8" max="8" width="6.140625" bestFit="1" customWidth="1"/>
    <col min="9" max="9" width="20" customWidth="1"/>
  </cols>
  <sheetData>
    <row r="2" spans="1:8" x14ac:dyDescent="0.25">
      <c r="C2" s="16" t="s">
        <v>0</v>
      </c>
      <c r="D2" s="16"/>
      <c r="E2" s="16"/>
      <c r="F2" s="16"/>
      <c r="G2" s="16"/>
      <c r="H2" s="16"/>
    </row>
    <row r="3" spans="1:8" x14ac:dyDescent="0.25">
      <c r="C3" s="16"/>
      <c r="D3" s="16"/>
      <c r="E3" s="16"/>
      <c r="F3" s="16"/>
      <c r="G3" s="16"/>
      <c r="H3" s="16"/>
    </row>
    <row r="4" spans="1:8" x14ac:dyDescent="0.25">
      <c r="F4" s="17" t="s">
        <v>31</v>
      </c>
      <c r="G4" s="17"/>
      <c r="H4" s="17"/>
    </row>
    <row r="5" spans="1:8" ht="48" customHeight="1" x14ac:dyDescent="0.35">
      <c r="A5" s="18" t="s">
        <v>1</v>
      </c>
      <c r="B5" s="18"/>
      <c r="C5" s="18"/>
      <c r="D5" s="18"/>
      <c r="E5" s="18"/>
      <c r="F5" s="18"/>
      <c r="G5" s="18"/>
      <c r="H5" s="18"/>
    </row>
    <row r="6" spans="1:8" ht="15.75" customHeight="1" x14ac:dyDescent="0.35">
      <c r="A6" s="8"/>
      <c r="B6" s="8"/>
      <c r="C6" s="8"/>
      <c r="D6" s="8"/>
      <c r="E6" s="8"/>
      <c r="F6" s="8"/>
      <c r="G6" s="8"/>
      <c r="H6" s="8"/>
    </row>
    <row r="7" spans="1:8" x14ac:dyDescent="0.25">
      <c r="A7" s="3" t="s">
        <v>2</v>
      </c>
      <c r="B7" s="6"/>
    </row>
    <row r="8" spans="1:8" x14ac:dyDescent="0.25">
      <c r="A8" s="3" t="s">
        <v>3</v>
      </c>
      <c r="B8" s="6"/>
    </row>
    <row r="9" spans="1:8" x14ac:dyDescent="0.25">
      <c r="A9" s="9"/>
      <c r="B9" s="10"/>
    </row>
    <row r="10" spans="1:8" x14ac:dyDescent="0.25">
      <c r="A10" s="15" t="s">
        <v>28</v>
      </c>
      <c r="B10" s="15"/>
      <c r="C10" s="15"/>
      <c r="D10" s="11"/>
    </row>
    <row r="11" spans="1:8" x14ac:dyDescent="0.25">
      <c r="A11" s="15"/>
      <c r="B11" s="15"/>
      <c r="C11" s="15"/>
      <c r="D11" s="11"/>
    </row>
    <row r="12" spans="1:8" x14ac:dyDescent="0.25">
      <c r="A12" s="9"/>
      <c r="B12" s="10"/>
    </row>
    <row r="13" spans="1:8" ht="14.25" customHeight="1" x14ac:dyDescent="0.25">
      <c r="A13" s="15" t="s">
        <v>29</v>
      </c>
      <c r="B13" s="15"/>
      <c r="C13" s="15"/>
      <c r="D13" s="11"/>
    </row>
    <row r="14" spans="1:8" x14ac:dyDescent="0.25">
      <c r="A14" s="15"/>
      <c r="B14" s="15"/>
      <c r="C14" s="15"/>
      <c r="D14" s="11"/>
    </row>
    <row r="15" spans="1:8" ht="8.25" customHeight="1" x14ac:dyDescent="0.25">
      <c r="A15" s="9"/>
      <c r="B15" s="10"/>
    </row>
    <row r="16" spans="1:8" x14ac:dyDescent="0.25">
      <c r="A16" s="7" t="s">
        <v>4</v>
      </c>
    </row>
    <row r="17" spans="1:9" ht="6.75" customHeight="1" x14ac:dyDescent="0.25">
      <c r="A17" s="7"/>
    </row>
    <row r="18" spans="1:9" s="14" customFormat="1" ht="30" x14ac:dyDescent="0.25">
      <c r="A18" s="12" t="s">
        <v>5</v>
      </c>
      <c r="B18" s="12" t="s">
        <v>30</v>
      </c>
      <c r="C18" s="12" t="s">
        <v>6</v>
      </c>
      <c r="D18" s="12" t="s">
        <v>27</v>
      </c>
      <c r="E18" s="12" t="s">
        <v>7</v>
      </c>
      <c r="F18" s="12" t="s">
        <v>8</v>
      </c>
      <c r="G18" s="12" t="s">
        <v>9</v>
      </c>
      <c r="H18" s="12" t="s">
        <v>10</v>
      </c>
      <c r="I18" s="13" t="s">
        <v>11</v>
      </c>
    </row>
    <row r="19" spans="1:9" x14ac:dyDescent="0.25">
      <c r="A19" s="1"/>
      <c r="B19" s="1"/>
      <c r="C19" s="5" t="s">
        <v>12</v>
      </c>
      <c r="D19" s="1"/>
      <c r="E19" s="5" t="s">
        <v>13</v>
      </c>
      <c r="F19" s="1"/>
      <c r="G19" s="1">
        <f>IF(E19=Sheet2!$B$2,13,IF(Sheet1!E19=Sheet2!$B$3,13,IF(Sheet1!E19=Sheet2!$B$4,26,0)))</f>
        <v>0</v>
      </c>
      <c r="H19" s="1">
        <f>F19*G19</f>
        <v>0</v>
      </c>
      <c r="I19" s="4"/>
    </row>
    <row r="20" spans="1:9" x14ac:dyDescent="0.25">
      <c r="A20" s="1"/>
      <c r="B20" s="1"/>
      <c r="C20" s="5" t="s">
        <v>12</v>
      </c>
      <c r="D20" s="1"/>
      <c r="E20" s="5" t="s">
        <v>13</v>
      </c>
      <c r="F20" s="1"/>
      <c r="G20" s="1">
        <f>IF(E20=Sheet2!$B$2,13,IF(Sheet1!E20=Sheet2!$B$3,13,IF(Sheet1!E20=Sheet2!$B$4,26,0)))</f>
        <v>0</v>
      </c>
      <c r="H20" s="1">
        <f t="shared" ref="H20:H59" si="0">F20*G20</f>
        <v>0</v>
      </c>
      <c r="I20" s="4"/>
    </row>
    <row r="21" spans="1:9" x14ac:dyDescent="0.25">
      <c r="A21" s="1"/>
      <c r="B21" s="1"/>
      <c r="C21" s="5" t="s">
        <v>12</v>
      </c>
      <c r="D21" s="1"/>
      <c r="E21" s="5" t="s">
        <v>13</v>
      </c>
      <c r="F21" s="1"/>
      <c r="G21" s="1">
        <f>IF(E21=Sheet2!$B$2,13,IF(Sheet1!E21=Sheet2!$B$3,13,IF(Sheet1!E21=Sheet2!$B$4,26,0)))</f>
        <v>0</v>
      </c>
      <c r="H21" s="1">
        <f t="shared" si="0"/>
        <v>0</v>
      </c>
      <c r="I21" s="4"/>
    </row>
    <row r="22" spans="1:9" x14ac:dyDescent="0.25">
      <c r="A22" s="1"/>
      <c r="B22" s="1"/>
      <c r="C22" s="5" t="s">
        <v>12</v>
      </c>
      <c r="D22" s="1"/>
      <c r="E22" s="5" t="s">
        <v>13</v>
      </c>
      <c r="F22" s="1"/>
      <c r="G22" s="1">
        <f>IF(E22=Sheet2!$B$2,13,IF(Sheet1!E22=Sheet2!$B$3,13,IF(Sheet1!E22=Sheet2!$B$4,26,0)))</f>
        <v>0</v>
      </c>
      <c r="H22" s="1">
        <f t="shared" si="0"/>
        <v>0</v>
      </c>
      <c r="I22" s="4"/>
    </row>
    <row r="23" spans="1:9" x14ac:dyDescent="0.25">
      <c r="A23" s="1"/>
      <c r="B23" s="1"/>
      <c r="C23" s="5" t="s">
        <v>12</v>
      </c>
      <c r="D23" s="1"/>
      <c r="E23" s="5" t="s">
        <v>13</v>
      </c>
      <c r="F23" s="1"/>
      <c r="G23" s="1">
        <f>IF(E23=Sheet2!$B$2,13,IF(Sheet1!E23=Sheet2!$B$3,13,IF(Sheet1!E23=Sheet2!$B$4,26,0)))</f>
        <v>0</v>
      </c>
      <c r="H23" s="1">
        <f t="shared" si="0"/>
        <v>0</v>
      </c>
      <c r="I23" s="4"/>
    </row>
    <row r="24" spans="1:9" x14ac:dyDescent="0.25">
      <c r="A24" s="1"/>
      <c r="B24" s="1"/>
      <c r="C24" s="5" t="s">
        <v>12</v>
      </c>
      <c r="D24" s="1"/>
      <c r="E24" s="5" t="s">
        <v>13</v>
      </c>
      <c r="F24" s="1"/>
      <c r="G24" s="1">
        <f>IF(E24=Sheet2!$B$2,13,IF(Sheet1!E24=Sheet2!$B$3,13,IF(Sheet1!E24=Sheet2!$B$4,26,0)))</f>
        <v>0</v>
      </c>
      <c r="H24" s="1">
        <f t="shared" si="0"/>
        <v>0</v>
      </c>
      <c r="I24" s="4"/>
    </row>
    <row r="25" spans="1:9" x14ac:dyDescent="0.25">
      <c r="A25" s="1"/>
      <c r="B25" s="1"/>
      <c r="C25" s="5" t="s">
        <v>12</v>
      </c>
      <c r="D25" s="1"/>
      <c r="E25" s="5" t="s">
        <v>13</v>
      </c>
      <c r="F25" s="1"/>
      <c r="G25" s="1">
        <f>IF(E25=Sheet2!$B$2,13,IF(Sheet1!E25=Sheet2!$B$3,13,IF(Sheet1!E25=Sheet2!$B$4,26,0)))</f>
        <v>0</v>
      </c>
      <c r="H25" s="1">
        <f t="shared" si="0"/>
        <v>0</v>
      </c>
      <c r="I25" s="4"/>
    </row>
    <row r="26" spans="1:9" x14ac:dyDescent="0.25">
      <c r="A26" s="1"/>
      <c r="B26" s="1"/>
      <c r="C26" s="5" t="s">
        <v>12</v>
      </c>
      <c r="D26" s="1"/>
      <c r="E26" s="5" t="s">
        <v>13</v>
      </c>
      <c r="F26" s="1"/>
      <c r="G26" s="1">
        <f>IF(E26=Sheet2!$B$2,13,IF(Sheet1!E26=Sheet2!$B$3,13,IF(Sheet1!E26=Sheet2!$B$4,26,0)))</f>
        <v>0</v>
      </c>
      <c r="H26" s="1">
        <f t="shared" si="0"/>
        <v>0</v>
      </c>
      <c r="I26" s="4"/>
    </row>
    <row r="27" spans="1:9" x14ac:dyDescent="0.25">
      <c r="A27" s="1"/>
      <c r="B27" s="1"/>
      <c r="C27" s="5" t="s">
        <v>12</v>
      </c>
      <c r="D27" s="1"/>
      <c r="E27" s="5" t="s">
        <v>13</v>
      </c>
      <c r="F27" s="1"/>
      <c r="G27" s="1">
        <f>IF(E27=Sheet2!$B$2,13,IF(Sheet1!E27=Sheet2!$B$3,13,IF(Sheet1!E27=Sheet2!$B$4,26,0)))</f>
        <v>0</v>
      </c>
      <c r="H27" s="1">
        <f t="shared" si="0"/>
        <v>0</v>
      </c>
      <c r="I27" s="4"/>
    </row>
    <row r="28" spans="1:9" x14ac:dyDescent="0.25">
      <c r="A28" s="1"/>
      <c r="B28" s="1"/>
      <c r="C28" s="5" t="s">
        <v>12</v>
      </c>
      <c r="D28" s="1"/>
      <c r="E28" s="5" t="s">
        <v>13</v>
      </c>
      <c r="F28" s="1"/>
      <c r="G28" s="1">
        <f>IF(E28=Sheet2!$B$2,13,IF(Sheet1!E28=Sheet2!$B$3,13,IF(Sheet1!E28=Sheet2!$B$4,26,0)))</f>
        <v>0</v>
      </c>
      <c r="H28" s="1">
        <f t="shared" si="0"/>
        <v>0</v>
      </c>
      <c r="I28" s="4"/>
    </row>
    <row r="29" spans="1:9" x14ac:dyDescent="0.25">
      <c r="A29" s="1"/>
      <c r="B29" s="1"/>
      <c r="C29" s="5" t="s">
        <v>12</v>
      </c>
      <c r="D29" s="1"/>
      <c r="E29" s="5" t="s">
        <v>13</v>
      </c>
      <c r="F29" s="1"/>
      <c r="G29" s="1">
        <f>IF(E29=Sheet2!$B$2,13,IF(Sheet1!E29=Sheet2!$B$3,13,IF(Sheet1!E29=Sheet2!$B$4,26,0)))</f>
        <v>0</v>
      </c>
      <c r="H29" s="1">
        <f t="shared" si="0"/>
        <v>0</v>
      </c>
      <c r="I29" s="4"/>
    </row>
    <row r="30" spans="1:9" x14ac:dyDescent="0.25">
      <c r="A30" s="1"/>
      <c r="B30" s="1"/>
      <c r="C30" s="5" t="s">
        <v>12</v>
      </c>
      <c r="D30" s="1"/>
      <c r="E30" s="5" t="s">
        <v>13</v>
      </c>
      <c r="F30" s="1"/>
      <c r="G30" s="1">
        <f>IF(E30=Sheet2!$B$2,13,IF(Sheet1!E30=Sheet2!$B$3,13,IF(Sheet1!E30=Sheet2!$B$4,26,0)))</f>
        <v>0</v>
      </c>
      <c r="H30" s="1">
        <f t="shared" si="0"/>
        <v>0</v>
      </c>
      <c r="I30" s="4"/>
    </row>
    <row r="31" spans="1:9" x14ac:dyDescent="0.25">
      <c r="A31" s="1"/>
      <c r="B31" s="1"/>
      <c r="C31" s="5" t="s">
        <v>12</v>
      </c>
      <c r="D31" s="1"/>
      <c r="E31" s="5" t="s">
        <v>13</v>
      </c>
      <c r="F31" s="1"/>
      <c r="G31" s="1">
        <f>IF(E31=Sheet2!$B$2,13,IF(Sheet1!E31=Sheet2!$B$3,13,IF(Sheet1!E31=Sheet2!$B$4,26,0)))</f>
        <v>0</v>
      </c>
      <c r="H31" s="1">
        <f t="shared" si="0"/>
        <v>0</v>
      </c>
      <c r="I31" s="4"/>
    </row>
    <row r="32" spans="1:9" x14ac:dyDescent="0.25">
      <c r="A32" s="1"/>
      <c r="B32" s="1"/>
      <c r="C32" s="5" t="s">
        <v>12</v>
      </c>
      <c r="D32" s="1"/>
      <c r="E32" s="5" t="s">
        <v>13</v>
      </c>
      <c r="F32" s="1"/>
      <c r="G32" s="1">
        <f>IF(E32=Sheet2!$B$2,13,IF(Sheet1!E32=Sheet2!$B$3,13,IF(Sheet1!E32=Sheet2!$B$4,26,0)))</f>
        <v>0</v>
      </c>
      <c r="H32" s="1">
        <f t="shared" si="0"/>
        <v>0</v>
      </c>
      <c r="I32" s="4"/>
    </row>
    <row r="33" spans="1:9" x14ac:dyDescent="0.25">
      <c r="A33" s="1"/>
      <c r="B33" s="1"/>
      <c r="C33" s="5" t="s">
        <v>12</v>
      </c>
      <c r="D33" s="1"/>
      <c r="E33" s="5" t="s">
        <v>13</v>
      </c>
      <c r="F33" s="1"/>
      <c r="G33" s="1">
        <f>IF(E33=Sheet2!$B$2,13,IF(Sheet1!E33=Sheet2!$B$3,13,IF(Sheet1!E33=Sheet2!$B$4,26,0)))</f>
        <v>0</v>
      </c>
      <c r="H33" s="1">
        <f t="shared" si="0"/>
        <v>0</v>
      </c>
      <c r="I33" s="4"/>
    </row>
    <row r="34" spans="1:9" x14ac:dyDescent="0.25">
      <c r="A34" s="1"/>
      <c r="B34" s="1"/>
      <c r="C34" s="5" t="s">
        <v>12</v>
      </c>
      <c r="D34" s="1"/>
      <c r="E34" s="5" t="s">
        <v>13</v>
      </c>
      <c r="F34" s="1"/>
      <c r="G34" s="1">
        <f>IF(E34=Sheet2!$B$2,13,IF(Sheet1!E34=Sheet2!$B$3,13,IF(Sheet1!E34=Sheet2!$B$4,26,0)))</f>
        <v>0</v>
      </c>
      <c r="H34" s="1">
        <f t="shared" si="0"/>
        <v>0</v>
      </c>
      <c r="I34" s="4"/>
    </row>
    <row r="35" spans="1:9" x14ac:dyDescent="0.25">
      <c r="A35" s="1"/>
      <c r="B35" s="1"/>
      <c r="C35" s="5" t="s">
        <v>12</v>
      </c>
      <c r="D35" s="1"/>
      <c r="E35" s="5" t="s">
        <v>13</v>
      </c>
      <c r="F35" s="1"/>
      <c r="G35" s="1">
        <f>IF(E35=Sheet2!$B$2,13,IF(Sheet1!E35=Sheet2!$B$3,13,IF(Sheet1!E35=Sheet2!$B$4,26,0)))</f>
        <v>0</v>
      </c>
      <c r="H35" s="1">
        <f t="shared" si="0"/>
        <v>0</v>
      </c>
      <c r="I35" s="4"/>
    </row>
    <row r="36" spans="1:9" x14ac:dyDescent="0.25">
      <c r="A36" s="1"/>
      <c r="B36" s="1"/>
      <c r="C36" s="5" t="s">
        <v>12</v>
      </c>
      <c r="D36" s="1"/>
      <c r="E36" s="5" t="s">
        <v>13</v>
      </c>
      <c r="F36" s="1"/>
      <c r="G36" s="1">
        <f>IF(E36=Sheet2!$B$2,13,IF(Sheet1!E36=Sheet2!$B$3,13,IF(Sheet1!E36=Sheet2!$B$4,26,0)))</f>
        <v>0</v>
      </c>
      <c r="H36" s="1">
        <f t="shared" si="0"/>
        <v>0</v>
      </c>
      <c r="I36" s="4"/>
    </row>
    <row r="37" spans="1:9" x14ac:dyDescent="0.25">
      <c r="A37" s="1"/>
      <c r="B37" s="1"/>
      <c r="C37" s="5" t="s">
        <v>12</v>
      </c>
      <c r="D37" s="1"/>
      <c r="E37" s="5" t="s">
        <v>13</v>
      </c>
      <c r="F37" s="1"/>
      <c r="G37" s="1">
        <f>IF(E37=Sheet2!$B$2,13,IF(Sheet1!E37=Sheet2!$B$3,13,IF(Sheet1!E37=Sheet2!$B$4,26,0)))</f>
        <v>0</v>
      </c>
      <c r="H37" s="1">
        <f t="shared" si="0"/>
        <v>0</v>
      </c>
      <c r="I37" s="4"/>
    </row>
    <row r="38" spans="1:9" x14ac:dyDescent="0.25">
      <c r="A38" s="1"/>
      <c r="B38" s="1"/>
      <c r="C38" s="5" t="s">
        <v>12</v>
      </c>
      <c r="D38" s="1"/>
      <c r="E38" s="5" t="s">
        <v>13</v>
      </c>
      <c r="F38" s="1"/>
      <c r="G38" s="1">
        <f>IF(E38=Sheet2!$B$2,13,IF(Sheet1!E38=Sheet2!$B$3,13,IF(Sheet1!E38=Sheet2!$B$4,26,0)))</f>
        <v>0</v>
      </c>
      <c r="H38" s="1">
        <f t="shared" si="0"/>
        <v>0</v>
      </c>
      <c r="I38" s="4"/>
    </row>
    <row r="39" spans="1:9" x14ac:dyDescent="0.25">
      <c r="A39" s="1"/>
      <c r="B39" s="1"/>
      <c r="C39" s="5" t="s">
        <v>12</v>
      </c>
      <c r="D39" s="1"/>
      <c r="E39" s="5" t="s">
        <v>13</v>
      </c>
      <c r="F39" s="1"/>
      <c r="G39" s="1">
        <f>IF(E39=Sheet2!$B$2,13,IF(Sheet1!E39=Sheet2!$B$3,13,IF(Sheet1!E39=Sheet2!$B$4,26,0)))</f>
        <v>0</v>
      </c>
      <c r="H39" s="1">
        <f t="shared" si="0"/>
        <v>0</v>
      </c>
      <c r="I39" s="4"/>
    </row>
    <row r="40" spans="1:9" x14ac:dyDescent="0.25">
      <c r="A40" s="1"/>
      <c r="B40" s="1"/>
      <c r="C40" s="5" t="s">
        <v>12</v>
      </c>
      <c r="D40" s="1"/>
      <c r="E40" s="5" t="s">
        <v>13</v>
      </c>
      <c r="F40" s="1"/>
      <c r="G40" s="1">
        <f>IF(E40=Sheet2!$B$2,13,IF(Sheet1!E40=Sheet2!$B$3,13,IF(Sheet1!E40=Sheet2!$B$4,26,0)))</f>
        <v>0</v>
      </c>
      <c r="H40" s="1">
        <f t="shared" si="0"/>
        <v>0</v>
      </c>
      <c r="I40" s="4"/>
    </row>
    <row r="41" spans="1:9" x14ac:dyDescent="0.25">
      <c r="A41" s="1"/>
      <c r="B41" s="1"/>
      <c r="C41" s="5" t="s">
        <v>12</v>
      </c>
      <c r="D41" s="1"/>
      <c r="E41" s="5" t="s">
        <v>13</v>
      </c>
      <c r="F41" s="1"/>
      <c r="G41" s="1">
        <f>IF(E41=Sheet2!$B$2,13,IF(Sheet1!E41=Sheet2!$B$3,13,IF(Sheet1!E41=Sheet2!$B$4,26,0)))</f>
        <v>0</v>
      </c>
      <c r="H41" s="1">
        <f t="shared" si="0"/>
        <v>0</v>
      </c>
      <c r="I41" s="4"/>
    </row>
    <row r="42" spans="1:9" x14ac:dyDescent="0.25">
      <c r="A42" s="1"/>
      <c r="B42" s="1"/>
      <c r="C42" s="5" t="s">
        <v>12</v>
      </c>
      <c r="D42" s="1"/>
      <c r="E42" s="5" t="s">
        <v>13</v>
      </c>
      <c r="F42" s="1"/>
      <c r="G42" s="1">
        <f>IF(E42=Sheet2!$B$2,13,IF(Sheet1!E42=Sheet2!$B$3,13,IF(Sheet1!E42=Sheet2!$B$4,26,0)))</f>
        <v>0</v>
      </c>
      <c r="H42" s="1">
        <f t="shared" si="0"/>
        <v>0</v>
      </c>
      <c r="I42" s="4"/>
    </row>
    <row r="43" spans="1:9" x14ac:dyDescent="0.25">
      <c r="A43" s="1"/>
      <c r="B43" s="1"/>
      <c r="C43" s="5" t="s">
        <v>12</v>
      </c>
      <c r="D43" s="1"/>
      <c r="E43" s="5" t="s">
        <v>13</v>
      </c>
      <c r="F43" s="1"/>
      <c r="G43" s="1">
        <f>IF(E43=Sheet2!$B$2,13,IF(Sheet1!E43=Sheet2!$B$3,13,IF(Sheet1!E43=Sheet2!$B$4,26,0)))</f>
        <v>0</v>
      </c>
      <c r="H43" s="1">
        <f t="shared" si="0"/>
        <v>0</v>
      </c>
      <c r="I43" s="4"/>
    </row>
    <row r="44" spans="1:9" x14ac:dyDescent="0.25">
      <c r="A44" s="1"/>
      <c r="B44" s="1"/>
      <c r="C44" s="5" t="s">
        <v>12</v>
      </c>
      <c r="D44" s="1"/>
      <c r="E44" s="5" t="s">
        <v>13</v>
      </c>
      <c r="F44" s="1"/>
      <c r="G44" s="1">
        <f>IF(E44=Sheet2!$B$2,13,IF(Sheet1!E44=Sheet2!$B$3,13,IF(Sheet1!E44=Sheet2!$B$4,26,0)))</f>
        <v>0</v>
      </c>
      <c r="H44" s="1">
        <f t="shared" si="0"/>
        <v>0</v>
      </c>
      <c r="I44" s="4"/>
    </row>
    <row r="45" spans="1:9" x14ac:dyDescent="0.25">
      <c r="A45" s="1"/>
      <c r="B45" s="1"/>
      <c r="C45" s="5" t="s">
        <v>12</v>
      </c>
      <c r="D45" s="1"/>
      <c r="E45" s="5" t="s">
        <v>13</v>
      </c>
      <c r="F45" s="1"/>
      <c r="G45" s="1">
        <f>IF(E45=Sheet2!$B$2,13,IF(Sheet1!E45=Sheet2!$B$3,13,IF(Sheet1!E45=Sheet2!$B$4,26,0)))</f>
        <v>0</v>
      </c>
      <c r="H45" s="1">
        <f t="shared" si="0"/>
        <v>0</v>
      </c>
      <c r="I45" s="4"/>
    </row>
    <row r="46" spans="1:9" x14ac:dyDescent="0.25">
      <c r="A46" s="1"/>
      <c r="B46" s="1"/>
      <c r="C46" s="5" t="s">
        <v>12</v>
      </c>
      <c r="D46" s="1"/>
      <c r="E46" s="5" t="s">
        <v>13</v>
      </c>
      <c r="F46" s="1"/>
      <c r="G46" s="1">
        <f>IF(E46=Sheet2!$B$2,13,IF(Sheet1!E46=Sheet2!$B$3,13,IF(Sheet1!E46=Sheet2!$B$4,26,0)))</f>
        <v>0</v>
      </c>
      <c r="H46" s="1">
        <f t="shared" si="0"/>
        <v>0</v>
      </c>
      <c r="I46" s="4"/>
    </row>
    <row r="47" spans="1:9" x14ac:dyDescent="0.25">
      <c r="A47" s="1"/>
      <c r="B47" s="1"/>
      <c r="C47" s="5" t="s">
        <v>12</v>
      </c>
      <c r="D47" s="1"/>
      <c r="E47" s="5" t="s">
        <v>13</v>
      </c>
      <c r="F47" s="1"/>
      <c r="G47" s="1">
        <f>IF(E47=Sheet2!$B$2,13,IF(Sheet1!E47=Sheet2!$B$3,13,IF(Sheet1!E47=Sheet2!$B$4,26,0)))</f>
        <v>0</v>
      </c>
      <c r="H47" s="1">
        <f t="shared" si="0"/>
        <v>0</v>
      </c>
      <c r="I47" s="4"/>
    </row>
    <row r="48" spans="1:9" x14ac:dyDescent="0.25">
      <c r="A48" s="1"/>
      <c r="B48" s="1"/>
      <c r="C48" s="5" t="s">
        <v>12</v>
      </c>
      <c r="D48" s="1"/>
      <c r="E48" s="5" t="s">
        <v>13</v>
      </c>
      <c r="F48" s="1"/>
      <c r="G48" s="1">
        <f>IF(E48=Sheet2!$B$2,13,IF(Sheet1!E48=Sheet2!$B$3,13,IF(Sheet1!E48=Sheet2!$B$4,26,0)))</f>
        <v>0</v>
      </c>
      <c r="H48" s="1">
        <f t="shared" si="0"/>
        <v>0</v>
      </c>
      <c r="I48" s="4"/>
    </row>
    <row r="49" spans="1:9" x14ac:dyDescent="0.25">
      <c r="A49" s="1"/>
      <c r="B49" s="1"/>
      <c r="C49" s="5" t="s">
        <v>12</v>
      </c>
      <c r="D49" s="1"/>
      <c r="E49" s="5" t="s">
        <v>13</v>
      </c>
      <c r="F49" s="1"/>
      <c r="G49" s="1">
        <f>IF(E49=Sheet2!$B$2,13,IF(Sheet1!E49=Sheet2!$B$3,13,IF(Sheet1!E49=Sheet2!$B$4,26,0)))</f>
        <v>0</v>
      </c>
      <c r="H49" s="1">
        <f t="shared" si="0"/>
        <v>0</v>
      </c>
      <c r="I49" s="4"/>
    </row>
    <row r="50" spans="1:9" x14ac:dyDescent="0.25">
      <c r="A50" s="1"/>
      <c r="B50" s="1"/>
      <c r="C50" s="5" t="s">
        <v>12</v>
      </c>
      <c r="D50" s="1"/>
      <c r="E50" s="5" t="s">
        <v>13</v>
      </c>
      <c r="F50" s="1"/>
      <c r="G50" s="1">
        <f>IF(E50=Sheet2!$B$2,13,IF(Sheet1!E50=Sheet2!$B$3,13,IF(Sheet1!E50=Sheet2!$B$4,26,0)))</f>
        <v>0</v>
      </c>
      <c r="H50" s="1">
        <f t="shared" si="0"/>
        <v>0</v>
      </c>
      <c r="I50" s="4"/>
    </row>
    <row r="51" spans="1:9" x14ac:dyDescent="0.25">
      <c r="A51" s="1"/>
      <c r="B51" s="1"/>
      <c r="C51" s="5" t="s">
        <v>12</v>
      </c>
      <c r="D51" s="1"/>
      <c r="E51" s="5" t="s">
        <v>13</v>
      </c>
      <c r="F51" s="1"/>
      <c r="G51" s="1">
        <f>IF(E51=Sheet2!$B$2,13,IF(Sheet1!E51=Sheet2!$B$3,13,IF(Sheet1!E51=Sheet2!$B$4,26,0)))</f>
        <v>0</v>
      </c>
      <c r="H51" s="1">
        <f t="shared" si="0"/>
        <v>0</v>
      </c>
      <c r="I51" s="4"/>
    </row>
    <row r="52" spans="1:9" x14ac:dyDescent="0.25">
      <c r="A52" s="1"/>
      <c r="B52" s="1"/>
      <c r="C52" s="5" t="s">
        <v>12</v>
      </c>
      <c r="D52" s="1"/>
      <c r="E52" s="5" t="s">
        <v>13</v>
      </c>
      <c r="F52" s="1"/>
      <c r="G52" s="1">
        <f>IF(E52=Sheet2!$B$2,13,IF(Sheet1!E52=Sheet2!$B$3,13,IF(Sheet1!E52=Sheet2!$B$4,26,0)))</f>
        <v>0</v>
      </c>
      <c r="H52" s="1">
        <f t="shared" si="0"/>
        <v>0</v>
      </c>
      <c r="I52" s="4"/>
    </row>
    <row r="53" spans="1:9" x14ac:dyDescent="0.25">
      <c r="A53" s="1"/>
      <c r="B53" s="1"/>
      <c r="C53" s="5" t="s">
        <v>12</v>
      </c>
      <c r="D53" s="1"/>
      <c r="E53" s="5" t="s">
        <v>13</v>
      </c>
      <c r="F53" s="1"/>
      <c r="G53" s="1">
        <f>IF(E53=Sheet2!$B$2,13,IF(Sheet1!E53=Sheet2!$B$3,13,IF(Sheet1!E53=Sheet2!$B$4,26,0)))</f>
        <v>0</v>
      </c>
      <c r="H53" s="1">
        <f t="shared" si="0"/>
        <v>0</v>
      </c>
      <c r="I53" s="4"/>
    </row>
    <row r="54" spans="1:9" x14ac:dyDescent="0.25">
      <c r="A54" s="1"/>
      <c r="B54" s="1"/>
      <c r="C54" s="5" t="s">
        <v>12</v>
      </c>
      <c r="D54" s="1"/>
      <c r="E54" s="5" t="s">
        <v>13</v>
      </c>
      <c r="F54" s="1"/>
      <c r="G54" s="1">
        <f>IF(E54=Sheet2!$B$2,13,IF(Sheet1!E54=Sheet2!$B$3,13,IF(Sheet1!E54=Sheet2!$B$4,26,0)))</f>
        <v>0</v>
      </c>
      <c r="H54" s="1">
        <f t="shared" si="0"/>
        <v>0</v>
      </c>
      <c r="I54" s="4"/>
    </row>
    <row r="55" spans="1:9" x14ac:dyDescent="0.25">
      <c r="A55" s="1"/>
      <c r="B55" s="1"/>
      <c r="C55" s="5" t="s">
        <v>12</v>
      </c>
      <c r="D55" s="1"/>
      <c r="E55" s="5" t="s">
        <v>13</v>
      </c>
      <c r="F55" s="1"/>
      <c r="G55" s="1">
        <f>IF(E55=Sheet2!$B$2,13,IF(Sheet1!E55=Sheet2!$B$3,13,IF(Sheet1!E55=Sheet2!$B$4,26,0)))</f>
        <v>0</v>
      </c>
      <c r="H55" s="1">
        <f t="shared" si="0"/>
        <v>0</v>
      </c>
      <c r="I55" s="4"/>
    </row>
    <row r="56" spans="1:9" x14ac:dyDescent="0.25">
      <c r="A56" s="1"/>
      <c r="B56" s="1"/>
      <c r="C56" s="5" t="s">
        <v>12</v>
      </c>
      <c r="D56" s="1"/>
      <c r="E56" s="5" t="s">
        <v>13</v>
      </c>
      <c r="F56" s="1"/>
      <c r="G56" s="1">
        <f>IF(E56=Sheet2!$B$2,13,IF(Sheet1!E56=Sheet2!$B$3,13,IF(Sheet1!E56=Sheet2!$B$4,26,0)))</f>
        <v>0</v>
      </c>
      <c r="H56" s="1">
        <f t="shared" si="0"/>
        <v>0</v>
      </c>
      <c r="I56" s="4"/>
    </row>
    <row r="57" spans="1:9" x14ac:dyDescent="0.25">
      <c r="A57" s="1"/>
      <c r="B57" s="1"/>
      <c r="C57" s="5" t="s">
        <v>12</v>
      </c>
      <c r="D57" s="1"/>
      <c r="E57" s="5" t="s">
        <v>13</v>
      </c>
      <c r="F57" s="1"/>
      <c r="G57" s="1">
        <f>IF(E57=Sheet2!$B$2,13,IF(Sheet1!E57=Sheet2!$B$3,13,IF(Sheet1!E57=Sheet2!$B$4,26,0)))</f>
        <v>0</v>
      </c>
      <c r="H57" s="1">
        <f t="shared" si="0"/>
        <v>0</v>
      </c>
      <c r="I57" s="4"/>
    </row>
    <row r="58" spans="1:9" x14ac:dyDescent="0.25">
      <c r="A58" s="1"/>
      <c r="B58" s="1"/>
      <c r="C58" s="5" t="s">
        <v>12</v>
      </c>
      <c r="D58" s="1"/>
      <c r="E58" s="5" t="s">
        <v>13</v>
      </c>
      <c r="F58" s="1"/>
      <c r="G58" s="1">
        <f>IF(E58=Sheet2!$B$2,13,IF(Sheet1!E58=Sheet2!$B$3,13,IF(Sheet1!E58=Sheet2!$B$4,26,0)))</f>
        <v>0</v>
      </c>
      <c r="H58" s="1">
        <f t="shared" si="0"/>
        <v>0</v>
      </c>
      <c r="I58" s="4"/>
    </row>
    <row r="59" spans="1:9" x14ac:dyDescent="0.25">
      <c r="A59" s="1"/>
      <c r="B59" s="1"/>
      <c r="C59" s="5" t="s">
        <v>12</v>
      </c>
      <c r="D59" s="1"/>
      <c r="E59" s="5" t="s">
        <v>13</v>
      </c>
      <c r="F59" s="1"/>
      <c r="G59" s="1">
        <f>IF(E59=Sheet2!$B$2,13,IF(Sheet1!E59=Sheet2!$B$3,13,IF(Sheet1!E59=Sheet2!$B$4,26,0)))</f>
        <v>0</v>
      </c>
      <c r="H59" s="1">
        <f t="shared" si="0"/>
        <v>0</v>
      </c>
      <c r="I59" s="4"/>
    </row>
  </sheetData>
  <mergeCells count="5">
    <mergeCell ref="A13:C14"/>
    <mergeCell ref="A10:C11"/>
    <mergeCell ref="C2:H3"/>
    <mergeCell ref="F4:H4"/>
    <mergeCell ref="A5:H5"/>
  </mergeCells>
  <pageMargins left="0.7" right="0.7" top="0.75" bottom="0.75" header="0.3" footer="0.3"/>
  <pageSetup paperSize="9" scale="5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3B47F2-EDBE-48CB-907A-A107CF0BBBB4}">
          <x14:formula1>
            <xm:f>Sheet2!$B$1:$B$4</xm:f>
          </x14:formula1>
          <xm:sqref>E19:E59</xm:sqref>
        </x14:dataValidation>
        <x14:dataValidation type="list" allowBlank="1" showInputMessage="1" showErrorMessage="1" xr:uid="{F0A1AD1E-F4C7-4606-9C6E-60492FB9578A}">
          <x14:formula1>
            <xm:f>Sheet2!$A$1:$A$23</xm:f>
          </x14:formula1>
          <xm:sqref>C19:C59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DB123-F231-4F8A-9FC2-F1DC70462C61}">
  <dimension ref="A1:D13"/>
  <sheetViews>
    <sheetView workbookViewId="0"/>
  </sheetViews>
  <sheetFormatPr defaultRowHeight="15" x14ac:dyDescent="0.25"/>
  <cols>
    <col min="1" max="1" width="45.85546875" bestFit="1" customWidth="1"/>
    <col min="2" max="2" width="15.42578125" bestFit="1" customWidth="1"/>
    <col min="4" max="4" width="45.85546875" bestFit="1" customWidth="1"/>
    <col min="6" max="6" width="22.85546875" bestFit="1" customWidth="1"/>
  </cols>
  <sheetData>
    <row r="1" spans="1:4" x14ac:dyDescent="0.25">
      <c r="A1" s="2" t="s">
        <v>12</v>
      </c>
      <c r="B1" s="2" t="s">
        <v>13</v>
      </c>
      <c r="D1" s="2"/>
    </row>
    <row r="2" spans="1:4" x14ac:dyDescent="0.25">
      <c r="A2" t="s">
        <v>17</v>
      </c>
      <c r="B2" t="s">
        <v>14</v>
      </c>
    </row>
    <row r="3" spans="1:4" x14ac:dyDescent="0.25">
      <c r="A3" t="s">
        <v>19</v>
      </c>
      <c r="B3" t="s">
        <v>15</v>
      </c>
    </row>
    <row r="4" spans="1:4" x14ac:dyDescent="0.25">
      <c r="A4" t="s">
        <v>18</v>
      </c>
      <c r="B4" t="s">
        <v>16</v>
      </c>
    </row>
    <row r="5" spans="1:4" x14ac:dyDescent="0.25">
      <c r="A5" t="s">
        <v>20</v>
      </c>
    </row>
    <row r="6" spans="1:4" x14ac:dyDescent="0.25">
      <c r="A6" t="s">
        <v>21</v>
      </c>
    </row>
    <row r="7" spans="1:4" x14ac:dyDescent="0.25">
      <c r="A7" t="s">
        <v>33</v>
      </c>
    </row>
    <row r="8" spans="1:4" x14ac:dyDescent="0.25">
      <c r="A8" t="s">
        <v>22</v>
      </c>
    </row>
    <row r="9" spans="1:4" x14ac:dyDescent="0.25">
      <c r="A9" t="s">
        <v>26</v>
      </c>
    </row>
    <row r="10" spans="1:4" x14ac:dyDescent="0.25">
      <c r="A10" t="s">
        <v>32</v>
      </c>
    </row>
    <row r="11" spans="1:4" x14ac:dyDescent="0.25">
      <c r="A11" t="s">
        <v>23</v>
      </c>
    </row>
    <row r="12" spans="1:4" x14ac:dyDescent="0.25">
      <c r="A12" t="s">
        <v>25</v>
      </c>
    </row>
    <row r="13" spans="1:4" x14ac:dyDescent="0.25">
      <c r="A13" t="s">
        <v>24</v>
      </c>
    </row>
  </sheetData>
  <sortState xmlns:xlrd2="http://schemas.microsoft.com/office/spreadsheetml/2017/richdata2" ref="A2:B22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440907-88cc-4792-96f1-d0f89e5403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EA2F3CF81FF74E90A84E3E4CFD1F93" ma:contentTypeVersion="12" ma:contentTypeDescription="Create a new document." ma:contentTypeScope="" ma:versionID="5d58d2f3bb7fbba43c6fe10d46eb6e95">
  <xsd:schema xmlns:xsd="http://www.w3.org/2001/XMLSchema" xmlns:xs="http://www.w3.org/2001/XMLSchema" xmlns:p="http://schemas.microsoft.com/office/2006/metadata/properties" xmlns:ns2="85440907-88cc-4792-96f1-d0f89e540364" xmlns:ns3="68b2f772-ec3b-454c-bf02-40b03858c0a8" targetNamespace="http://schemas.microsoft.com/office/2006/metadata/properties" ma:root="true" ma:fieldsID="c6e2c5f53d0dfc8229dd5d10ff5ca6b6" ns2:_="" ns3:_="">
    <xsd:import namespace="85440907-88cc-4792-96f1-d0f89e540364"/>
    <xsd:import namespace="68b2f772-ec3b-454c-bf02-40b03858c0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40907-88cc-4792-96f1-d0f89e540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ddf0ec-e3a3-41fd-b379-e0d45b0642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2f772-ec3b-454c-bf02-40b03858c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5C1BE1-3A6C-4492-AB7C-C4135FBC67FE}">
  <ds:schemaRefs>
    <ds:schemaRef ds:uri="http://schemas.microsoft.com/office/2006/metadata/properties"/>
    <ds:schemaRef ds:uri="http://schemas.microsoft.com/office/infopath/2007/PartnerControls"/>
    <ds:schemaRef ds:uri="85440907-88cc-4792-96f1-d0f89e540364"/>
  </ds:schemaRefs>
</ds:datastoreItem>
</file>

<file path=customXml/itemProps2.xml><?xml version="1.0" encoding="utf-8"?>
<ds:datastoreItem xmlns:ds="http://schemas.openxmlformats.org/officeDocument/2006/customXml" ds:itemID="{1BEA5448-6FB3-4008-9CD1-FC3F0EDD2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40907-88cc-4792-96f1-d0f89e540364"/>
    <ds:schemaRef ds:uri="68b2f772-ec3b-454c-bf02-40b03858c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468B00-C306-4314-BCA3-C5A4E20591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Niall Marshall</dc:creator>
  <cp:keywords/>
  <dc:description/>
  <cp:lastModifiedBy>Pat Sexton</cp:lastModifiedBy>
  <cp:revision/>
  <dcterms:created xsi:type="dcterms:W3CDTF">2022-07-18T14:54:22Z</dcterms:created>
  <dcterms:modified xsi:type="dcterms:W3CDTF">2025-12-04T11:57:30Z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0x01010078EA2F3CF81FF74E90A84E3E4CFD1F93</vt:lpwstr>
  </property>
  <property fmtid="{D5CDD505-2E9C-101B-9397-08002B2CF9AE}" pid="3" name="MediaServiceImageTags">
    <vt:lpwstr/>
  </property>
</Properties>
</file>